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F196" l="1"/>
  <c r="I196"/>
  <c r="H196"/>
  <c r="G196"/>
  <c r="J196"/>
</calcChain>
</file>

<file path=xl/sharedStrings.xml><?xml version="1.0" encoding="utf-8"?>
<sst xmlns="http://schemas.openxmlformats.org/spreadsheetml/2006/main" count="243" uniqueCount="71">
  <si>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</si>
  <si>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</si>
  <si>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</si>
  <si>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</si>
  <si>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</si>
  <si>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</si>
  <si>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</si>
  <si>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</si>
  <si>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</si>
  <si>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</si>
  <si>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</si>
  <si>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</si>
  <si>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</si>
  <si>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</si>
  <si>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</si>
  <si>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</si>
  <si>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</si>
  <si>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</si>
  <si>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</si>
  <si>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</si>
  <si>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</si>
  <si>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</si>
  <si>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</si>
  <si>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</si>
  <si>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</si>
  <si>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</si>
  <si>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</si>
  <si>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</si>
  <si>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</si>
  <si>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</si>
  <si>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</si>
  <si>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</si>
  <si>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</si>
  <si>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</si>
  <si>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</si>
  <si>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</si>
  <si>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</si>
  <si>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</si>
  <si>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</si>
  <si>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вязкая "Дружба"</t>
  </si>
  <si>
    <t>Какао с молоком</t>
  </si>
  <si>
    <t>Хлеб йодированный</t>
  </si>
  <si>
    <t>яблоко свежее</t>
  </si>
  <si>
    <t>Сыр твердый</t>
  </si>
  <si>
    <t>Котлета московская в томатном соусе и пюре картофельное</t>
  </si>
  <si>
    <t>Чай с сахаром</t>
  </si>
  <si>
    <t>Лапшевник с творогом с повидлом</t>
  </si>
  <si>
    <t>Чай с лимоном</t>
  </si>
  <si>
    <t>Яблоко свежее</t>
  </si>
  <si>
    <t xml:space="preserve">Рыба (минтай), тушеная в томате с овощами, рис отварной </t>
  </si>
  <si>
    <t>Кофейный напиток</t>
  </si>
  <si>
    <t>Салат из белокочанной капусты</t>
  </si>
  <si>
    <t>Тефтели мясные в сметанно-томатном соусе, макаронные изделия отварные</t>
  </si>
  <si>
    <t>Салат овощной</t>
  </si>
  <si>
    <t>Яйцо отварное,  макаронные изделия отварные</t>
  </si>
  <si>
    <t>Икра кабачковая</t>
  </si>
  <si>
    <t>Оладьи из печени, пюре картофельное</t>
  </si>
  <si>
    <t>Салат из белокочанной капусты со свежим огурцом</t>
  </si>
  <si>
    <t>Каша манная молочная вязкая</t>
  </si>
  <si>
    <t xml:space="preserve"> Масло сливочное (порциями)</t>
  </si>
  <si>
    <t>Запеканка рисовая с творогом и молочным соусом</t>
  </si>
  <si>
    <t>Плов мясной</t>
  </si>
  <si>
    <t xml:space="preserve">Директор </t>
  </si>
  <si>
    <t>270;312</t>
  </si>
  <si>
    <t>Салат из белокочанной капусты с огурцами</t>
  </si>
  <si>
    <t>229;304</t>
  </si>
  <si>
    <t>279;309</t>
  </si>
  <si>
    <t>209;309</t>
  </si>
  <si>
    <t>282;312</t>
  </si>
  <si>
    <t>МБОУ гимназия №12</t>
  </si>
  <si>
    <t>Шиндер Т.С.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</si>
</sst>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69</v>
      </c>
      <c r="D1" s="52"/>
      <c r="E1" s="52"/>
      <c r="F1" s="12" t="s">
        <v>16</v>
      </c>
      <c r="G1" s="2" t="s">
        <v>17</v>
      </c>
      <c r="H1" s="53" t="s">
        <v>62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70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5.01</v>
      </c>
      <c r="H6" s="40">
        <v>4.51</v>
      </c>
      <c r="I6" s="40">
        <v>27.41</v>
      </c>
      <c r="J6" s="40">
        <v>170</v>
      </c>
      <c r="K6" s="41">
        <v>175</v>
      </c>
      <c r="L6" s="40">
        <v>26.65</v>
      </c>
    </row>
    <row r="7" spans="1:12" ht="15">
      <c r="A7" s="23"/>
      <c r="B7" s="15"/>
      <c r="C7" s="11"/>
      <c r="D7" s="6" t="s">
        <v>26</v>
      </c>
      <c r="E7" s="42" t="s">
        <v>43</v>
      </c>
      <c r="F7" s="43">
        <v>15</v>
      </c>
      <c r="G7" s="43">
        <v>3.8</v>
      </c>
      <c r="H7" s="43">
        <v>4.8</v>
      </c>
      <c r="I7" s="43">
        <v>0</v>
      </c>
      <c r="J7" s="43">
        <v>60</v>
      </c>
      <c r="K7" s="44">
        <v>15</v>
      </c>
      <c r="L7" s="43">
        <v>12.15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2.78</v>
      </c>
      <c r="H8" s="43">
        <v>2.82</v>
      </c>
      <c r="I8" s="43">
        <v>12.64</v>
      </c>
      <c r="J8" s="43">
        <v>87</v>
      </c>
      <c r="K8" s="44">
        <v>382</v>
      </c>
      <c r="L8" s="43">
        <v>13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3.04</v>
      </c>
      <c r="H9" s="43">
        <v>1.1000000000000001</v>
      </c>
      <c r="I9" s="43">
        <v>20.6</v>
      </c>
      <c r="J9" s="43">
        <v>105</v>
      </c>
      <c r="K9" s="44"/>
      <c r="L9" s="43">
        <v>2.5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0.38</v>
      </c>
      <c r="H10" s="43">
        <v>0.35</v>
      </c>
      <c r="I10" s="43">
        <v>13.41</v>
      </c>
      <c r="J10" s="43">
        <v>52</v>
      </c>
      <c r="K10" s="44">
        <v>338</v>
      </c>
      <c r="L10" s="43">
        <v>10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>SUM(G6:G12)</f>
        <v>15.01</v>
      </c>
      <c r="H13" s="19">
        <f>SUM(H6:H12)</f>
        <v>13.579999999999998</v>
      </c>
      <c r="I13" s="19">
        <f>SUM(I6:I12)</f>
        <v>74.06</v>
      </c>
      <c r="J13" s="19">
        <f>SUM(J6:J12)</f>
        <v>474</v>
      </c>
      <c r="K13" s="25"/>
      <c r="L13" s="19">
        <f>SUM(L6:L12)</f>
        <v>64.3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515</v>
      </c>
      <c r="G24" s="32">
        <f>G13+G23</f>
        <v>15.01</v>
      </c>
      <c r="H24" s="32">
        <f>H13+H23</f>
        <v>13.579999999999998</v>
      </c>
      <c r="I24" s="32">
        <f>I13+I23</f>
        <v>74.06</v>
      </c>
      <c r="J24" s="32">
        <f>J13+J23</f>
        <v>474</v>
      </c>
      <c r="K24" s="32"/>
      <c r="L24" s="32">
        <f>L13+L23</f>
        <v>64.3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210</v>
      </c>
      <c r="G25" s="40">
        <v>8.4600000000000009</v>
      </c>
      <c r="H25" s="40">
        <v>17.28</v>
      </c>
      <c r="I25" s="40">
        <v>23.73</v>
      </c>
      <c r="J25" s="40">
        <v>288</v>
      </c>
      <c r="K25" s="41" t="s">
        <v>63</v>
      </c>
      <c r="L25" s="40">
        <v>48.1</v>
      </c>
    </row>
    <row r="26" spans="1:12" ht="15">
      <c r="A26" s="14"/>
      <c r="B26" s="15"/>
      <c r="C26" s="11"/>
      <c r="D26" s="6" t="s">
        <v>26</v>
      </c>
      <c r="E26" s="42" t="s">
        <v>64</v>
      </c>
      <c r="F26" s="43">
        <v>60</v>
      </c>
      <c r="G26" s="43">
        <v>0.89</v>
      </c>
      <c r="H26" s="43">
        <v>1.06</v>
      </c>
      <c r="I26" s="43">
        <v>2.39</v>
      </c>
      <c r="J26" s="43">
        <v>23</v>
      </c>
      <c r="K26" s="44">
        <v>45</v>
      </c>
      <c r="L26" s="43">
        <v>11.2</v>
      </c>
    </row>
    <row r="27" spans="1:12" ht="1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0.09</v>
      </c>
      <c r="H27" s="43">
        <v>0.03</v>
      </c>
      <c r="I27" s="43">
        <v>14.64</v>
      </c>
      <c r="J27" s="43">
        <v>55</v>
      </c>
      <c r="K27" s="44">
        <v>376</v>
      </c>
      <c r="L27" s="43">
        <v>2.5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3.04</v>
      </c>
      <c r="H28" s="43">
        <v>1.1000000000000001</v>
      </c>
      <c r="I28" s="43">
        <v>20.6</v>
      </c>
      <c r="J28" s="43">
        <v>105</v>
      </c>
      <c r="K28" s="44"/>
      <c r="L28" s="43">
        <v>2.5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>SUM(G25:G31)</f>
        <v>12.48</v>
      </c>
      <c r="H32" s="19">
        <f>SUM(H25:H31)</f>
        <v>19.470000000000002</v>
      </c>
      <c r="I32" s="19">
        <f>SUM(I25:I31)</f>
        <v>61.360000000000007</v>
      </c>
      <c r="J32" s="19">
        <f>SUM(J25:J31)</f>
        <v>471</v>
      </c>
      <c r="K32" s="25"/>
      <c r="L32" s="19">
        <f>SUM(L25:L31)</f>
        <v>64.3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510</v>
      </c>
      <c r="G43" s="32">
        <f>G32+G42</f>
        <v>12.48</v>
      </c>
      <c r="H43" s="32">
        <f>H32+H42</f>
        <v>19.470000000000002</v>
      </c>
      <c r="I43" s="32">
        <f>I32+I42</f>
        <v>61.360000000000007</v>
      </c>
      <c r="J43" s="32">
        <f>J32+J42</f>
        <v>471</v>
      </c>
      <c r="K43" s="32"/>
      <c r="L43" s="32">
        <f>L32+L42</f>
        <v>64.3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170</v>
      </c>
      <c r="G44" s="40">
        <v>12.24</v>
      </c>
      <c r="H44" s="40">
        <v>10.74</v>
      </c>
      <c r="I44" s="40">
        <v>29.38</v>
      </c>
      <c r="J44" s="40">
        <v>263</v>
      </c>
      <c r="K44" s="41">
        <v>208</v>
      </c>
      <c r="L44" s="40">
        <v>46.8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47</v>
      </c>
      <c r="F46" s="43">
        <v>207</v>
      </c>
      <c r="G46" s="43">
        <v>7.0000000000000007E-2</v>
      </c>
      <c r="H46" s="43">
        <v>0.01</v>
      </c>
      <c r="I46" s="43">
        <v>16.829999999999998</v>
      </c>
      <c r="J46" s="43">
        <v>69</v>
      </c>
      <c r="K46" s="44">
        <v>377</v>
      </c>
      <c r="L46" s="43">
        <v>5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3.04</v>
      </c>
      <c r="H47" s="43">
        <v>1.1000000000000001</v>
      </c>
      <c r="I47" s="43">
        <v>20.6</v>
      </c>
      <c r="J47" s="43">
        <v>105</v>
      </c>
      <c r="K47" s="44"/>
      <c r="L47" s="43">
        <v>2.5</v>
      </c>
    </row>
    <row r="48" spans="1:12" ht="15">
      <c r="A48" s="23"/>
      <c r="B48" s="15"/>
      <c r="C48" s="11"/>
      <c r="D48" s="7" t="s">
        <v>24</v>
      </c>
      <c r="E48" s="42" t="s">
        <v>48</v>
      </c>
      <c r="F48" s="43">
        <v>100</v>
      </c>
      <c r="G48" s="43">
        <v>0.38</v>
      </c>
      <c r="H48" s="43">
        <v>0.35</v>
      </c>
      <c r="I48" s="43">
        <v>13.41</v>
      </c>
      <c r="J48" s="43">
        <v>52</v>
      </c>
      <c r="K48" s="44">
        <v>338</v>
      </c>
      <c r="L48" s="43">
        <v>10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517</v>
      </c>
      <c r="G51" s="19">
        <f>SUM(G44:G50)</f>
        <v>15.730000000000002</v>
      </c>
      <c r="H51" s="19">
        <f>SUM(H44:H50)</f>
        <v>12.2</v>
      </c>
      <c r="I51" s="19">
        <f>SUM(I44:I50)</f>
        <v>80.22</v>
      </c>
      <c r="J51" s="19">
        <f>SUM(J44:J50)</f>
        <v>489</v>
      </c>
      <c r="K51" s="25"/>
      <c r="L51" s="19">
        <f>SUM(L44:L50)</f>
        <v>64.3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517</v>
      </c>
      <c r="G62" s="32">
        <f>G51+G61</f>
        <v>15.730000000000002</v>
      </c>
      <c r="H62" s="32">
        <f>H51+H61</f>
        <v>12.2</v>
      </c>
      <c r="I62" s="32">
        <f>I51+I61</f>
        <v>80.22</v>
      </c>
      <c r="J62" s="32">
        <f>J51+J61</f>
        <v>489</v>
      </c>
      <c r="K62" s="32"/>
      <c r="L62" s="32">
        <f>L51+L61</f>
        <v>64.3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250</v>
      </c>
      <c r="G63" s="40">
        <v>13.18</v>
      </c>
      <c r="H63" s="40">
        <v>4.99</v>
      </c>
      <c r="I63" s="40">
        <v>38.56</v>
      </c>
      <c r="J63" s="40">
        <v>300</v>
      </c>
      <c r="K63" s="41" t="s">
        <v>65</v>
      </c>
      <c r="L63" s="40">
        <v>45.4</v>
      </c>
    </row>
    <row r="64" spans="1:12" ht="15">
      <c r="A64" s="23"/>
      <c r="B64" s="15"/>
      <c r="C64" s="11"/>
      <c r="D64" s="6" t="s">
        <v>26</v>
      </c>
      <c r="E64" s="42" t="s">
        <v>51</v>
      </c>
      <c r="F64" s="43">
        <v>60</v>
      </c>
      <c r="G64" s="43">
        <v>0.87</v>
      </c>
      <c r="H64" s="43">
        <v>2.69</v>
      </c>
      <c r="I64" s="43">
        <v>5.13</v>
      </c>
      <c r="J64" s="43">
        <v>48</v>
      </c>
      <c r="K64" s="44">
        <v>45</v>
      </c>
      <c r="L64" s="43">
        <v>10.1</v>
      </c>
    </row>
    <row r="65" spans="1:12" ht="15">
      <c r="A65" s="23"/>
      <c r="B65" s="15"/>
      <c r="C65" s="11"/>
      <c r="D65" s="7" t="s">
        <v>22</v>
      </c>
      <c r="E65" s="42" t="s">
        <v>50</v>
      </c>
      <c r="F65" s="43">
        <v>180</v>
      </c>
      <c r="G65" s="43">
        <v>0</v>
      </c>
      <c r="H65" s="43">
        <v>0</v>
      </c>
      <c r="I65" s="43">
        <v>4.09</v>
      </c>
      <c r="J65" s="43">
        <v>20</v>
      </c>
      <c r="K65" s="44">
        <v>379</v>
      </c>
      <c r="L65" s="43">
        <v>6.3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3.04</v>
      </c>
      <c r="H66" s="43">
        <v>1.1000000000000001</v>
      </c>
      <c r="I66" s="43">
        <v>20.6</v>
      </c>
      <c r="J66" s="43">
        <v>105</v>
      </c>
      <c r="K66" s="44"/>
      <c r="L66" s="43">
        <v>2.5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>SUM(G63:G69)</f>
        <v>17.09</v>
      </c>
      <c r="H70" s="19">
        <f>SUM(H63:H69)</f>
        <v>8.7799999999999994</v>
      </c>
      <c r="I70" s="19">
        <f>SUM(I63:I69)</f>
        <v>68.38</v>
      </c>
      <c r="J70" s="19">
        <f>SUM(J63:J69)</f>
        <v>473</v>
      </c>
      <c r="K70" s="25"/>
      <c r="L70" s="19">
        <f>SUM(L63:L69)</f>
        <v>64.3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530</v>
      </c>
      <c r="G81" s="32">
        <f>G70+G80</f>
        <v>17.09</v>
      </c>
      <c r="H81" s="32">
        <f>H70+H80</f>
        <v>8.7799999999999994</v>
      </c>
      <c r="I81" s="32">
        <f>I70+I80</f>
        <v>68.38</v>
      </c>
      <c r="J81" s="32">
        <f>J70+J80</f>
        <v>473</v>
      </c>
      <c r="K81" s="32"/>
      <c r="L81" s="32">
        <f>L70+L80</f>
        <v>64.3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240</v>
      </c>
      <c r="G82" s="40">
        <v>16.32</v>
      </c>
      <c r="H82" s="40">
        <v>15.12</v>
      </c>
      <c r="I82" s="40">
        <v>43.46</v>
      </c>
      <c r="J82" s="40">
        <v>336</v>
      </c>
      <c r="K82" s="41" t="s">
        <v>66</v>
      </c>
      <c r="L82" s="40">
        <v>49.97</v>
      </c>
    </row>
    <row r="83" spans="1:12" ht="15">
      <c r="A83" s="23"/>
      <c r="B83" s="15"/>
      <c r="C83" s="11"/>
      <c r="D83" s="6" t="s">
        <v>26</v>
      </c>
      <c r="E83" s="42" t="s">
        <v>53</v>
      </c>
      <c r="F83" s="43">
        <v>60</v>
      </c>
      <c r="G83" s="43">
        <v>0.97</v>
      </c>
      <c r="H83" s="43">
        <v>1.94</v>
      </c>
      <c r="I83" s="43">
        <v>3.33</v>
      </c>
      <c r="J83" s="43">
        <v>35</v>
      </c>
      <c r="K83" s="44">
        <v>43</v>
      </c>
      <c r="L83" s="43">
        <v>9.58</v>
      </c>
    </row>
    <row r="84" spans="1:12" ht="15">
      <c r="A84" s="23"/>
      <c r="B84" s="15"/>
      <c r="C84" s="11"/>
      <c r="D84" s="7" t="s">
        <v>22</v>
      </c>
      <c r="E84" s="42" t="s">
        <v>45</v>
      </c>
      <c r="F84" s="43">
        <v>180</v>
      </c>
      <c r="G84" s="43">
        <v>0.08</v>
      </c>
      <c r="H84" s="43">
        <v>0.03</v>
      </c>
      <c r="I84" s="43">
        <v>13.18</v>
      </c>
      <c r="J84" s="43">
        <v>50</v>
      </c>
      <c r="K84" s="44">
        <v>376</v>
      </c>
      <c r="L84" s="43">
        <v>2.25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3.04</v>
      </c>
      <c r="H85" s="43">
        <v>1.1000000000000001</v>
      </c>
      <c r="I85" s="43">
        <v>20.6</v>
      </c>
      <c r="J85" s="43">
        <v>105</v>
      </c>
      <c r="K85" s="44"/>
      <c r="L85" s="43">
        <v>2.5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>SUM(G82:G88)</f>
        <v>20.409999999999997</v>
      </c>
      <c r="H89" s="19">
        <f>SUM(H82:H88)</f>
        <v>18.190000000000001</v>
      </c>
      <c r="I89" s="19">
        <f>SUM(I82:I88)</f>
        <v>80.569999999999993</v>
      </c>
      <c r="J89" s="19">
        <f>SUM(J82:J88)</f>
        <v>526</v>
      </c>
      <c r="K89" s="25"/>
      <c r="L89" s="19">
        <f>SUM(L82:L88)</f>
        <v>64.3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520</v>
      </c>
      <c r="G100" s="32">
        <f>G89+G99</f>
        <v>20.409999999999997</v>
      </c>
      <c r="H100" s="32">
        <f>H89+H99</f>
        <v>18.190000000000001</v>
      </c>
      <c r="I100" s="32">
        <f>I89+I99</f>
        <v>80.569999999999993</v>
      </c>
      <c r="J100" s="32">
        <f>J89+J99</f>
        <v>526</v>
      </c>
      <c r="K100" s="32"/>
      <c r="L100" s="32">
        <f>L89+L99</f>
        <v>64.3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54</v>
      </c>
      <c r="F101" s="40">
        <v>190</v>
      </c>
      <c r="G101" s="40">
        <v>10.220000000000001</v>
      </c>
      <c r="H101" s="40">
        <v>6.48</v>
      </c>
      <c r="I101" s="40">
        <v>33.6</v>
      </c>
      <c r="J101" s="40">
        <v>244</v>
      </c>
      <c r="K101" s="41" t="s">
        <v>67</v>
      </c>
      <c r="L101" s="40">
        <v>29.45</v>
      </c>
    </row>
    <row r="102" spans="1:12" ht="15">
      <c r="A102" s="23"/>
      <c r="B102" s="15"/>
      <c r="C102" s="11"/>
      <c r="D102" s="6" t="s">
        <v>26</v>
      </c>
      <c r="E102" s="42" t="s">
        <v>55</v>
      </c>
      <c r="F102" s="43">
        <v>30</v>
      </c>
      <c r="G102" s="43">
        <v>0.15</v>
      </c>
      <c r="H102" s="43">
        <v>0.6</v>
      </c>
      <c r="I102" s="43">
        <v>0.98</v>
      </c>
      <c r="J102" s="43">
        <v>32</v>
      </c>
      <c r="K102" s="44"/>
      <c r="L102" s="43">
        <v>17.850000000000001</v>
      </c>
    </row>
    <row r="103" spans="1:12" ht="15">
      <c r="A103" s="23"/>
      <c r="B103" s="15"/>
      <c r="C103" s="11"/>
      <c r="D103" s="7" t="s">
        <v>22</v>
      </c>
      <c r="E103" s="42" t="s">
        <v>47</v>
      </c>
      <c r="F103" s="43">
        <v>187</v>
      </c>
      <c r="G103" s="43">
        <v>0.05</v>
      </c>
      <c r="H103" s="43">
        <v>0.01</v>
      </c>
      <c r="I103" s="43">
        <v>9.1999999999999993</v>
      </c>
      <c r="J103" s="43">
        <v>38</v>
      </c>
      <c r="K103" s="44">
        <v>377</v>
      </c>
      <c r="L103" s="43">
        <v>4.5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3.04</v>
      </c>
      <c r="H104" s="43">
        <v>1.1000000000000001</v>
      </c>
      <c r="I104" s="43">
        <v>20.6</v>
      </c>
      <c r="J104" s="43">
        <v>105</v>
      </c>
      <c r="K104" s="44"/>
      <c r="L104" s="43">
        <v>2.5</v>
      </c>
    </row>
    <row r="105" spans="1:12" ht="15">
      <c r="A105" s="23"/>
      <c r="B105" s="15"/>
      <c r="C105" s="11"/>
      <c r="D105" s="7" t="s">
        <v>24</v>
      </c>
      <c r="E105" s="42" t="s">
        <v>42</v>
      </c>
      <c r="F105" s="43">
        <v>100</v>
      </c>
      <c r="G105" s="43">
        <v>0.38</v>
      </c>
      <c r="H105" s="43">
        <v>0.35</v>
      </c>
      <c r="I105" s="43">
        <v>13.41</v>
      </c>
      <c r="J105" s="43">
        <v>52</v>
      </c>
      <c r="K105" s="44">
        <v>338</v>
      </c>
      <c r="L105" s="43">
        <v>10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547</v>
      </c>
      <c r="G108" s="19">
        <f>SUM(G101:G107)</f>
        <v>13.840000000000002</v>
      </c>
      <c r="H108" s="19">
        <f>SUM(H101:H107)</f>
        <v>8.5399999999999991</v>
      </c>
      <c r="I108" s="19">
        <f>SUM(I101:I107)</f>
        <v>77.789999999999992</v>
      </c>
      <c r="J108" s="19">
        <f>SUM(J101:J107)</f>
        <v>471</v>
      </c>
      <c r="K108" s="25"/>
      <c r="L108" s="19">
        <f>SUM(L101:L107)</f>
        <v>64.3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547</v>
      </c>
      <c r="G119" s="32">
        <f>G108+G118</f>
        <v>13.840000000000002</v>
      </c>
      <c r="H119" s="32">
        <f>H108+H118</f>
        <v>8.5399999999999991</v>
      </c>
      <c r="I119" s="32">
        <f>I108+I118</f>
        <v>77.789999999999992</v>
      </c>
      <c r="J119" s="32">
        <f>J108+J118</f>
        <v>471</v>
      </c>
      <c r="K119" s="32"/>
      <c r="L119" s="32">
        <f>L108+L118</f>
        <v>64.3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220</v>
      </c>
      <c r="G120" s="40">
        <v>16.45</v>
      </c>
      <c r="H120" s="40">
        <v>14.79</v>
      </c>
      <c r="I120" s="40">
        <v>22.02</v>
      </c>
      <c r="J120" s="40">
        <v>287</v>
      </c>
      <c r="K120" s="41" t="s">
        <v>68</v>
      </c>
      <c r="L120" s="40">
        <v>44.21</v>
      </c>
    </row>
    <row r="121" spans="1:12" ht="15">
      <c r="A121" s="14"/>
      <c r="B121" s="15"/>
      <c r="C121" s="11"/>
      <c r="D121" s="6" t="s">
        <v>26</v>
      </c>
      <c r="E121" s="42" t="s">
        <v>57</v>
      </c>
      <c r="F121" s="43">
        <v>60</v>
      </c>
      <c r="G121" s="43">
        <v>0.43</v>
      </c>
      <c r="H121" s="43">
        <v>3.22</v>
      </c>
      <c r="I121" s="43">
        <v>1.35</v>
      </c>
      <c r="J121" s="43">
        <v>36</v>
      </c>
      <c r="K121" s="44">
        <v>20</v>
      </c>
      <c r="L121" s="43">
        <v>15.34</v>
      </c>
    </row>
    <row r="122" spans="1:12" ht="15">
      <c r="A122" s="14"/>
      <c r="B122" s="15"/>
      <c r="C122" s="11"/>
      <c r="D122" s="7" t="s">
        <v>22</v>
      </c>
      <c r="E122" s="42" t="s">
        <v>45</v>
      </c>
      <c r="F122" s="43">
        <v>180</v>
      </c>
      <c r="G122" s="43">
        <v>0.08</v>
      </c>
      <c r="H122" s="43">
        <v>0.03</v>
      </c>
      <c r="I122" s="43">
        <v>13.18</v>
      </c>
      <c r="J122" s="43">
        <v>50</v>
      </c>
      <c r="K122" s="44">
        <v>376</v>
      </c>
      <c r="L122" s="43">
        <v>2.25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3.04</v>
      </c>
      <c r="H123" s="43">
        <v>1.1000000000000001</v>
      </c>
      <c r="I123" s="43">
        <v>20.6</v>
      </c>
      <c r="J123" s="43">
        <v>105</v>
      </c>
      <c r="K123" s="44"/>
      <c r="L123" s="43">
        <v>2.5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19.999999999999996</v>
      </c>
      <c r="H127" s="19">
        <f>SUM(H120:H126)</f>
        <v>19.14</v>
      </c>
      <c r="I127" s="19">
        <f>SUM(I120:I126)</f>
        <v>57.15</v>
      </c>
      <c r="J127" s="19">
        <f>SUM(J120:J126)</f>
        <v>478</v>
      </c>
      <c r="K127" s="25"/>
      <c r="L127" s="19">
        <f>SUM(L120:L126)</f>
        <v>64.3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>G127+G137</f>
        <v>19.999999999999996</v>
      </c>
      <c r="H138" s="32">
        <f>H127+H137</f>
        <v>19.14</v>
      </c>
      <c r="I138" s="32">
        <f>I127+I137</f>
        <v>57.15</v>
      </c>
      <c r="J138" s="32">
        <f>J127+J137</f>
        <v>478</v>
      </c>
      <c r="K138" s="32"/>
      <c r="L138" s="32">
        <f>L127+L137</f>
        <v>64.3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180</v>
      </c>
      <c r="G139" s="40">
        <v>6.25</v>
      </c>
      <c r="H139" s="40">
        <v>4.26</v>
      </c>
      <c r="I139" s="40">
        <v>37.56</v>
      </c>
      <c r="J139" s="40">
        <v>214</v>
      </c>
      <c r="K139" s="41">
        <v>173</v>
      </c>
      <c r="L139" s="40">
        <v>30</v>
      </c>
    </row>
    <row r="140" spans="1:12" ht="15">
      <c r="A140" s="23"/>
      <c r="B140" s="15"/>
      <c r="C140" s="11"/>
      <c r="D140" s="6" t="s">
        <v>26</v>
      </c>
      <c r="E140" s="42" t="s">
        <v>59</v>
      </c>
      <c r="F140" s="43">
        <v>10</v>
      </c>
      <c r="G140" s="43">
        <v>7.0000000000000007E-2</v>
      </c>
      <c r="H140" s="43">
        <v>7.8</v>
      </c>
      <c r="I140" s="43">
        <v>0.1</v>
      </c>
      <c r="J140" s="43">
        <v>72</v>
      </c>
      <c r="K140" s="44">
        <v>14</v>
      </c>
      <c r="L140" s="43">
        <v>8.8000000000000007</v>
      </c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180</v>
      </c>
      <c r="G141" s="43">
        <v>2.78</v>
      </c>
      <c r="H141" s="43">
        <v>2.82</v>
      </c>
      <c r="I141" s="43">
        <v>12.64</v>
      </c>
      <c r="J141" s="43">
        <v>87</v>
      </c>
      <c r="K141" s="44">
        <v>382</v>
      </c>
      <c r="L141" s="43">
        <v>13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3.04</v>
      </c>
      <c r="H142" s="43">
        <v>1.1000000000000001</v>
      </c>
      <c r="I142" s="43">
        <v>20.6</v>
      </c>
      <c r="J142" s="43">
        <v>105</v>
      </c>
      <c r="K142" s="44"/>
      <c r="L142" s="43">
        <v>2.5</v>
      </c>
    </row>
    <row r="143" spans="1:12" ht="15">
      <c r="A143" s="23"/>
      <c r="B143" s="15"/>
      <c r="C143" s="11"/>
      <c r="D143" s="7" t="s">
        <v>24</v>
      </c>
      <c r="E143" s="42" t="s">
        <v>48</v>
      </c>
      <c r="F143" s="43">
        <v>100</v>
      </c>
      <c r="G143" s="43">
        <v>0.38</v>
      </c>
      <c r="H143" s="43">
        <v>0.35</v>
      </c>
      <c r="I143" s="43">
        <v>13.41</v>
      </c>
      <c r="J143" s="43">
        <v>52</v>
      </c>
      <c r="K143" s="44">
        <v>338</v>
      </c>
      <c r="L143" s="43">
        <v>10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>SUM(G139:G145)</f>
        <v>12.520000000000001</v>
      </c>
      <c r="H146" s="19">
        <f>SUM(H139:H145)</f>
        <v>16.329999999999998</v>
      </c>
      <c r="I146" s="19">
        <f>SUM(I139:I145)</f>
        <v>84.31</v>
      </c>
      <c r="J146" s="19">
        <f>SUM(J139:J145)</f>
        <v>530</v>
      </c>
      <c r="K146" s="25"/>
      <c r="L146" s="19">
        <f>SUM(L139:L145)</f>
        <v>64.3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510</v>
      </c>
      <c r="G157" s="32">
        <f>G146+G156</f>
        <v>12.520000000000001</v>
      </c>
      <c r="H157" s="32">
        <f>H146+H156</f>
        <v>16.329999999999998</v>
      </c>
      <c r="I157" s="32">
        <f>I146+I156</f>
        <v>84.31</v>
      </c>
      <c r="J157" s="32">
        <f>J146+J156</f>
        <v>530</v>
      </c>
      <c r="K157" s="32"/>
      <c r="L157" s="32">
        <f>L146+L156</f>
        <v>64.3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180</v>
      </c>
      <c r="G158" s="40">
        <v>8.31</v>
      </c>
      <c r="H158" s="40">
        <v>7.55</v>
      </c>
      <c r="I158" s="40">
        <v>42.99</v>
      </c>
      <c r="J158" s="40">
        <v>293</v>
      </c>
      <c r="K158" s="41">
        <v>188</v>
      </c>
      <c r="L158" s="40">
        <v>45.5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50</v>
      </c>
      <c r="F160" s="43">
        <v>180</v>
      </c>
      <c r="G160" s="43">
        <v>0</v>
      </c>
      <c r="H160" s="43">
        <v>0</v>
      </c>
      <c r="I160" s="43">
        <v>4.09</v>
      </c>
      <c r="J160" s="43">
        <v>20</v>
      </c>
      <c r="K160" s="44">
        <v>379</v>
      </c>
      <c r="L160" s="43">
        <v>6.3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3.04</v>
      </c>
      <c r="H161" s="43">
        <v>1.1000000000000001</v>
      </c>
      <c r="I161" s="43">
        <v>20.6</v>
      </c>
      <c r="J161" s="43">
        <v>105</v>
      </c>
      <c r="K161" s="44"/>
      <c r="L161" s="43">
        <v>2.5</v>
      </c>
    </row>
    <row r="162" spans="1:12" ht="15">
      <c r="A162" s="23"/>
      <c r="B162" s="15"/>
      <c r="C162" s="11"/>
      <c r="D162" s="7" t="s">
        <v>24</v>
      </c>
      <c r="E162" s="42" t="s">
        <v>48</v>
      </c>
      <c r="F162" s="43">
        <v>100</v>
      </c>
      <c r="G162" s="43">
        <v>0.38</v>
      </c>
      <c r="H162" s="43">
        <v>0.35</v>
      </c>
      <c r="I162" s="43">
        <v>13.41</v>
      </c>
      <c r="J162" s="43">
        <v>52</v>
      </c>
      <c r="K162" s="44">
        <v>338</v>
      </c>
      <c r="L162" s="43">
        <v>10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11.730000000000002</v>
      </c>
      <c r="H165" s="19">
        <f>SUM(H158:H164)</f>
        <v>9</v>
      </c>
      <c r="I165" s="19">
        <f>SUM(I158:I164)</f>
        <v>81.09</v>
      </c>
      <c r="J165" s="19">
        <f>SUM(J158:J164)</f>
        <v>470</v>
      </c>
      <c r="K165" s="25"/>
      <c r="L165" s="19">
        <f>SUM(L158:L164)</f>
        <v>64.3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>G165+G175</f>
        <v>11.730000000000002</v>
      </c>
      <c r="H176" s="32">
        <f>H165+H175</f>
        <v>9</v>
      </c>
      <c r="I176" s="32">
        <f>I165+I175</f>
        <v>81.09</v>
      </c>
      <c r="J176" s="32">
        <f>J165+J175</f>
        <v>470</v>
      </c>
      <c r="K176" s="32"/>
      <c r="L176" s="32">
        <f>L165+L175</f>
        <v>64.3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200</v>
      </c>
      <c r="G177" s="40">
        <v>17.649999999999999</v>
      </c>
      <c r="H177" s="40">
        <v>18.18</v>
      </c>
      <c r="I177" s="40">
        <v>35.64</v>
      </c>
      <c r="J177" s="40">
        <v>377</v>
      </c>
      <c r="K177" s="41">
        <v>265</v>
      </c>
      <c r="L177" s="40">
        <v>49.2</v>
      </c>
    </row>
    <row r="178" spans="1:12" ht="15">
      <c r="A178" s="23"/>
      <c r="B178" s="15"/>
      <c r="C178" s="11"/>
      <c r="D178" s="6" t="s">
        <v>26</v>
      </c>
      <c r="E178" s="42" t="s">
        <v>51</v>
      </c>
      <c r="F178" s="43">
        <v>60</v>
      </c>
      <c r="G178" s="43">
        <v>0.87</v>
      </c>
      <c r="H178" s="43">
        <v>2.69</v>
      </c>
      <c r="I178" s="43">
        <v>5.13</v>
      </c>
      <c r="J178" s="43">
        <v>48</v>
      </c>
      <c r="K178" s="44">
        <v>45</v>
      </c>
      <c r="L178" s="43">
        <v>10.1</v>
      </c>
    </row>
    <row r="179" spans="1:12" ht="1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0.09</v>
      </c>
      <c r="H179" s="43">
        <v>0.03</v>
      </c>
      <c r="I179" s="43">
        <v>14.64</v>
      </c>
      <c r="J179" s="43">
        <v>55</v>
      </c>
      <c r="K179" s="44">
        <v>376</v>
      </c>
      <c r="L179" s="43">
        <v>2.5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3.04</v>
      </c>
      <c r="H180" s="43">
        <v>1.1000000000000001</v>
      </c>
      <c r="I180" s="43">
        <v>20.6</v>
      </c>
      <c r="J180" s="43">
        <v>105</v>
      </c>
      <c r="K180" s="44"/>
      <c r="L180" s="43">
        <v>2.5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21.65</v>
      </c>
      <c r="H184" s="19">
        <f>SUM(H177:H183)</f>
        <v>22.000000000000004</v>
      </c>
      <c r="I184" s="19">
        <f>SUM(I177:I183)</f>
        <v>76.010000000000005</v>
      </c>
      <c r="J184" s="19">
        <f>SUM(J177:J183)</f>
        <v>585</v>
      </c>
      <c r="K184" s="25"/>
      <c r="L184" s="19">
        <f>SUM(L177:L183)</f>
        <v>64.300000000000011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>G184+G194</f>
        <v>21.65</v>
      </c>
      <c r="H195" s="32">
        <f>H184+H194</f>
        <v>22.000000000000004</v>
      </c>
      <c r="I195" s="32">
        <f>I184+I194</f>
        <v>76.010000000000005</v>
      </c>
      <c r="J195" s="32">
        <f>J184+J194</f>
        <v>585</v>
      </c>
      <c r="K195" s="32"/>
      <c r="L195" s="32">
        <f>L184+L194</f>
        <v>64.300000000000011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514.9</v>
      </c>
      <c r="G196" s="34">
        <f>(G24+G43+G62+G81+G100+G119+G138+G157+G176+G195)/(IF(G24=0,0,1)+IF(G43=0,0,1)+IF(G62=0,0,1)+IF(G81=0,0,1)+IF(G100=0,0,1)+IF(G119=0,0,1)+IF(G138=0,0,1)+IF(G157=0,0,1)+IF(G176=0,0,1)+IF(G195=0,0,1))</f>
        <v>16.045999999999999</v>
      </c>
      <c r="H196" s="34">
        <f>(H24+H43+H62+H81+H100+H119+H138+H157+H176+H195)/(IF(H24=0,0,1)+IF(H43=0,0,1)+IF(H62=0,0,1)+IF(H81=0,0,1)+IF(H100=0,0,1)+IF(H119=0,0,1)+IF(H138=0,0,1)+IF(H157=0,0,1)+IF(H176=0,0,1)+IF(H195=0,0,1))</f>
        <v>14.722999999999999</v>
      </c>
      <c r="I196" s="34">
        <f>(I24+I43+I62+I81+I100+I119+I138+I157+I176+I195)/(IF(I24=0,0,1)+IF(I43=0,0,1)+IF(I62=0,0,1)+IF(I81=0,0,1)+IF(I100=0,0,1)+IF(I119=0,0,1)+IF(I138=0,0,1)+IF(I157=0,0,1)+IF(I176=0,0,1)+IF(I195=0,0,1))</f>
        <v>74.093999999999994</v>
      </c>
      <c r="J196" s="34">
        <f>(J24+J43+J62+J81+J100+J119+J138+J157+J176+J195)/(IF(J24=0,0,1)+IF(J43=0,0,1)+IF(J62=0,0,1)+IF(J81=0,0,1)+IF(J100=0,0,1)+IF(J119=0,0,1)+IF(J138=0,0,1)+IF(J157=0,0,1)+IF(J176=0,0,1)+IF(J195=0,0,1))</f>
        <v>496.7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64.3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2023-10-25T06:58:37Z</dcterms:modified>
</cp:coreProperties>
</file>